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tterhealthtogether.sharepoint.com/sites/WeAreBHT/Shared Documents/BHT/Contracts &amp; Grants/Waiver 1.0 Contracts/SDOH 2.0 Contracts 2023 (Community Linkages RFP)/Planning and Templates/"/>
    </mc:Choice>
  </mc:AlternateContent>
  <xr:revisionPtr revIDLastSave="715" documentId="8_{12A7AD09-4154-1341-A867-B1F0BF58B844}" xr6:coauthVersionLast="47" xr6:coauthVersionMax="47" xr10:uidLastSave="{CE205FD7-420E-40F6-95CE-CCF92808D598}"/>
  <bookViews>
    <workbookView xWindow="0" yWindow="1500" windowWidth="28800" windowHeight="15860" activeTab="2" xr2:uid="{00000000-000D-0000-FFFF-FFFF00000000}"/>
  </bookViews>
  <sheets>
    <sheet name="Instructions" sheetId="2" r:id="rId1"/>
    <sheet name="Summary Budget - Pro-Rated" sheetId="5" state="hidden" r:id="rId2"/>
    <sheet name="Summary Budget - Years 1-3" sheetId="1" r:id="rId3"/>
  </sheets>
  <definedNames>
    <definedName name="_xlnm.Print_Area" localSheetId="1">'Summary Budget - Pro-Rated'!$A$1:$F$37</definedName>
    <definedName name="_xlnm.Print_Area" localSheetId="2">'Summary Budget - Years 1-3'!$A$1:$F$39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G29" i="1"/>
  <c r="C29" i="1"/>
  <c r="M21" i="1" l="1"/>
  <c r="M22" i="1"/>
  <c r="M23" i="1"/>
  <c r="M24" i="1"/>
  <c r="M25" i="1"/>
  <c r="M26" i="1"/>
  <c r="M20" i="1"/>
  <c r="L27" i="1"/>
  <c r="K18" i="1"/>
  <c r="K28" i="1" s="1"/>
  <c r="M17" i="1"/>
  <c r="H27" i="1"/>
  <c r="I21" i="1"/>
  <c r="I22" i="1"/>
  <c r="I23" i="1"/>
  <c r="I24" i="1"/>
  <c r="I25" i="1"/>
  <c r="I26" i="1"/>
  <c r="I20" i="1"/>
  <c r="I17" i="1"/>
  <c r="I18" i="1"/>
  <c r="D27" i="1"/>
  <c r="C27" i="1"/>
  <c r="E21" i="1"/>
  <c r="E22" i="1"/>
  <c r="E23" i="1"/>
  <c r="E24" i="1"/>
  <c r="E25" i="1"/>
  <c r="E26" i="1"/>
  <c r="E20" i="1"/>
  <c r="E17" i="1"/>
  <c r="C18" i="1"/>
  <c r="H18" i="1"/>
  <c r="K27" i="1"/>
  <c r="M27" i="1" s="1"/>
  <c r="L18" i="1"/>
  <c r="L28" i="1" s="1"/>
  <c r="G27" i="1"/>
  <c r="I27" i="1" s="1"/>
  <c r="G18" i="1"/>
  <c r="E30" i="5"/>
  <c r="E31" i="5" s="1"/>
  <c r="K28" i="5"/>
  <c r="E26" i="5"/>
  <c r="E17" i="5"/>
  <c r="E27" i="5" s="1"/>
  <c r="E29" i="5" s="1"/>
  <c r="M28" i="1" l="1"/>
  <c r="M18" i="1"/>
  <c r="E27" i="1"/>
  <c r="H28" i="1"/>
  <c r="G28" i="1"/>
  <c r="I28" i="1" s="1"/>
  <c r="F25" i="5"/>
  <c r="F15" i="5"/>
  <c r="F24" i="5"/>
  <c r="F23" i="5"/>
  <c r="F22" i="5"/>
  <c r="F21" i="5"/>
  <c r="F19" i="5"/>
  <c r="F26" i="5" s="1"/>
  <c r="F16" i="5"/>
  <c r="F20" i="5"/>
  <c r="F17" i="5" l="1"/>
  <c r="F27" i="5" s="1"/>
  <c r="K29" i="5"/>
  <c r="D18" i="1"/>
  <c r="D28" i="1" s="1"/>
  <c r="E18" i="1" l="1"/>
  <c r="C28" i="1"/>
  <c r="E28" i="1" l="1"/>
</calcChain>
</file>

<file path=xl/sharedStrings.xml><?xml version="1.0" encoding="utf-8"?>
<sst xmlns="http://schemas.openxmlformats.org/spreadsheetml/2006/main" count="114" uniqueCount="78">
  <si>
    <t xml:space="preserve">This document is supplemental to the Proposal Presentation and will be requested at that stage of the application.   </t>
  </si>
  <si>
    <t>Applicants are only required to complete the Year 1 Contracted Budgeted Expenses column.</t>
  </si>
  <si>
    <t>You may budget funds for the second contract year and third year carryover if it is helpful.</t>
  </si>
  <si>
    <t xml:space="preserve">This document will also be used for the purpose of reporting during the contract term. No signatures are required at the time of application. </t>
  </si>
  <si>
    <t>Category of Expense</t>
  </si>
  <si>
    <t>Definitions &amp; Examples</t>
  </si>
  <si>
    <t>Staffing</t>
  </si>
  <si>
    <t>Costs related to staffing for this project</t>
  </si>
  <si>
    <t>Technical Assistance/Contractual Services</t>
  </si>
  <si>
    <t>Consultant fees or other TA needs</t>
  </si>
  <si>
    <t>Training/Certification</t>
  </si>
  <si>
    <t xml:space="preserve">Costs related to staff development </t>
  </si>
  <si>
    <t>Direct Disbursement</t>
  </si>
  <si>
    <t>Funds disbursed directly to clients e.g. security deposit assistance</t>
  </si>
  <si>
    <t>Equipment/Supplies</t>
  </si>
  <si>
    <t xml:space="preserve">Equipment and supplies related to the project </t>
  </si>
  <si>
    <t>Space/Property &amp; Utilities</t>
  </si>
  <si>
    <t>Physical location of operations</t>
  </si>
  <si>
    <t>Operating Expenses/Administration</t>
  </si>
  <si>
    <t xml:space="preserve">Overhead costs </t>
  </si>
  <si>
    <t>Other</t>
  </si>
  <si>
    <t>Anything not listed above</t>
  </si>
  <si>
    <t>Partner Name:</t>
  </si>
  <si>
    <t>Contract:</t>
  </si>
  <si>
    <t>BHT Transformation Plan - Year 1</t>
  </si>
  <si>
    <t>Contract Begin Date:</t>
  </si>
  <si>
    <t>Contract End Date:</t>
  </si>
  <si>
    <t>Contract Amount:</t>
  </si>
  <si>
    <t>Report Date:</t>
  </si>
  <si>
    <t>Year 1 Budgeted Expenses Provided</t>
  </si>
  <si>
    <t>Year 1 Contracted Budgeted Expenses as a %</t>
  </si>
  <si>
    <t>Personnel Services</t>
  </si>
  <si>
    <t>Salary</t>
  </si>
  <si>
    <t>Fringe</t>
  </si>
  <si>
    <t>Total Personnel Services</t>
  </si>
  <si>
    <t>Non-Personnel Services</t>
  </si>
  <si>
    <t>Travel</t>
  </si>
  <si>
    <t>Equipment</t>
  </si>
  <si>
    <t>Other - Remainder not Budgeted</t>
  </si>
  <si>
    <t>Total Non-Personnel Services</t>
  </si>
  <si>
    <t>Total Budget</t>
  </si>
  <si>
    <t>Check Figure</t>
  </si>
  <si>
    <t>Budgeted Expenses</t>
  </si>
  <si>
    <t>Contracted Budgeted Expenses</t>
  </si>
  <si>
    <t>Total Contract</t>
  </si>
  <si>
    <t>Total Contract/Total Budget</t>
  </si>
  <si>
    <t>Community Linkages RFP</t>
  </si>
  <si>
    <t>Total Contract Amount</t>
  </si>
  <si>
    <t xml:space="preserve">Year 1 </t>
  </si>
  <si>
    <t>Year 2</t>
  </si>
  <si>
    <r>
      <t xml:space="preserve">Year 3  </t>
    </r>
    <r>
      <rPr>
        <sz val="12"/>
        <color theme="0"/>
        <rFont val="Calibri (Body)"/>
      </rPr>
      <t>(optional, if partner wishes to budget funds over 3 years)</t>
    </r>
  </si>
  <si>
    <t>Budget</t>
  </si>
  <si>
    <t>Reporting</t>
  </si>
  <si>
    <t>Year 1  Contract Budgeted Expenses</t>
  </si>
  <si>
    <t>Year 1  Actual Expenses</t>
  </si>
  <si>
    <t>Year 1  Remaining after Actual Expenses</t>
  </si>
  <si>
    <t>Please Explain How You Propose To Reallocate/Use Remaining Funds</t>
  </si>
  <si>
    <t xml:space="preserve">Year 2  Contract  Budgeted Expenses </t>
  </si>
  <si>
    <t>Year 2  Contract Actual Expenses</t>
  </si>
  <si>
    <t>Year 2  Remaining after Actual Expenses</t>
  </si>
  <si>
    <t>Year 3 Contract  Budgeted Expenses</t>
  </si>
  <si>
    <t>Year 3 Contract Actual Expenses</t>
  </si>
  <si>
    <t>Year 3 Remaining after Actual Expenses</t>
  </si>
  <si>
    <t>Please Explain How You Propose To Use Remaining Funds</t>
  </si>
  <si>
    <t>Available Year 1 funds = 50% Total Contract Amount (C10)</t>
  </si>
  <si>
    <t>Available Year 2 funds = 50% Total Contract Amount (C10) + Year 1 Remaining after Actual (E28)</t>
  </si>
  <si>
    <t>Available Year 3 funds = Year 2 Remaining after Actual (I28)</t>
  </si>
  <si>
    <t>Year 2 budget should not exceed this amount</t>
  </si>
  <si>
    <t>Year 3 budget should not exceed this amount</t>
  </si>
  <si>
    <t>Year 1 Reporting certification</t>
  </si>
  <si>
    <t>Year 2 Reporting certification</t>
  </si>
  <si>
    <t>Year 3 Reporting certification</t>
  </si>
  <si>
    <t>To be signed as part of submission of Year 1 budget reporting</t>
  </si>
  <si>
    <t>To be signed as part of submission of Year 2 budget reporting</t>
  </si>
  <si>
    <t>To be signed as part of submission of Year 3 budget reporting</t>
  </si>
  <si>
    <t>I,__________________________, hereby certify that for the period listed above, the actual expenses were spent on the project Community Linkages activity. Further, I understand that I must retain an accounting of all expenses for a period of 7 years.</t>
  </si>
  <si>
    <t>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</si>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</sst>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  <numFmt numFmtId="166" formatCode="[$-409]mmmm\ d\,\ yyyy;@"/>
  </numFmts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2"/>
      <color theme="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 (Body)"/>
    </font>
    <font>
      <sz val="12"/>
      <color theme="1"/>
      <name val="Calibri"/>
    </font>
    <font>
      <sz val="12"/>
      <color rgb="FF000000"/>
      <name val="Calibri"/>
      <charset val="1"/>
    </font>
    <font>
      <b/>
      <sz val="12"/>
      <color rgb="FFFFFFFF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indexed="64"/>
      </bottom>
      <diagonal/>
    </border>
    <border>
      <left style="thin">
        <color theme="0" tint="-0.34998626667073579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Protection="1">
      <protection locked="0"/>
    </xf>
    <xf numFmtId="7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5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39" fontId="5" fillId="0" borderId="3" xfId="0" applyNumberFormat="1" applyFont="1" applyBorder="1"/>
    <xf numFmtId="7" fontId="5" fillId="0" borderId="3" xfId="0" applyNumberFormat="1" applyFont="1" applyBorder="1"/>
    <xf numFmtId="39" fontId="0" fillId="0" borderId="0" xfId="0" applyNumberFormat="1"/>
    <xf numFmtId="165" fontId="0" fillId="0" borderId="0" xfId="0" applyNumberFormat="1" applyAlignment="1" applyProtection="1">
      <alignment wrapText="1"/>
      <protection locked="0"/>
    </xf>
    <xf numFmtId="0" fontId="9" fillId="0" borderId="0" xfId="0" applyFont="1"/>
    <xf numFmtId="0" fontId="6" fillId="5" borderId="13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6" fillId="5" borderId="14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165" fontId="7" fillId="0" borderId="19" xfId="0" applyNumberFormat="1" applyFont="1" applyBorder="1"/>
    <xf numFmtId="0" fontId="3" fillId="0" borderId="20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1" xfId="0" applyFont="1" applyBorder="1"/>
    <xf numFmtId="0" fontId="10" fillId="4" borderId="15" xfId="0" applyFont="1" applyFill="1" applyBorder="1" applyAlignment="1" applyProtection="1">
      <alignment horizontal="center" wrapText="1"/>
      <protection locked="0"/>
    </xf>
    <xf numFmtId="0" fontId="6" fillId="4" borderId="15" xfId="0" applyFont="1" applyFill="1" applyBorder="1" applyAlignment="1" applyProtection="1">
      <alignment horizontal="center" wrapText="1"/>
      <protection locked="0"/>
    </xf>
    <xf numFmtId="0" fontId="6" fillId="5" borderId="22" xfId="0" applyFont="1" applyFill="1" applyBorder="1" applyAlignment="1" applyProtection="1">
      <alignment horizontal="center" wrapText="1"/>
      <protection locked="0"/>
    </xf>
    <xf numFmtId="165" fontId="7" fillId="0" borderId="24" xfId="0" applyNumberFormat="1" applyFont="1" applyBorder="1"/>
    <xf numFmtId="0" fontId="10" fillId="4" borderId="25" xfId="0" applyFont="1" applyFill="1" applyBorder="1" applyAlignment="1" applyProtection="1">
      <alignment horizontal="center" wrapText="1"/>
      <protection locked="0"/>
    </xf>
    <xf numFmtId="0" fontId="6" fillId="4" borderId="25" xfId="0" applyFont="1" applyFill="1" applyBorder="1" applyAlignment="1" applyProtection="1">
      <alignment horizontal="center" wrapText="1"/>
      <protection locked="0"/>
    </xf>
    <xf numFmtId="165" fontId="7" fillId="0" borderId="11" xfId="0" applyNumberFormat="1" applyFont="1" applyBorder="1"/>
    <xf numFmtId="0" fontId="5" fillId="5" borderId="9" xfId="0" applyFont="1" applyFill="1" applyBorder="1"/>
    <xf numFmtId="0" fontId="0" fillId="5" borderId="10" xfId="0" applyFill="1" applyBorder="1" applyProtection="1">
      <protection locked="0"/>
    </xf>
    <xf numFmtId="165" fontId="0" fillId="5" borderId="27" xfId="0" applyNumberFormat="1" applyFill="1" applyBorder="1"/>
    <xf numFmtId="0" fontId="13" fillId="5" borderId="28" xfId="0" applyFont="1" applyFill="1" applyBorder="1"/>
    <xf numFmtId="0" fontId="0" fillId="5" borderId="0" xfId="0" applyFill="1" applyProtection="1">
      <protection locked="0"/>
    </xf>
    <xf numFmtId="165" fontId="0" fillId="5" borderId="29" xfId="0" applyNumberFormat="1" applyFill="1" applyBorder="1"/>
    <xf numFmtId="0" fontId="0" fillId="5" borderId="0" xfId="0" applyFill="1"/>
    <xf numFmtId="0" fontId="0" fillId="5" borderId="29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7" xfId="0" applyFill="1" applyBorder="1" applyAlignment="1" applyProtection="1">
      <alignment wrapText="1"/>
      <protection locked="0"/>
    </xf>
    <xf numFmtId="165" fontId="8" fillId="0" borderId="1" xfId="0" applyNumberFormat="1" applyFont="1" applyBorder="1"/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/>
    <xf numFmtId="0" fontId="1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8" fillId="0" borderId="0" xfId="0" applyFont="1" applyProtection="1">
      <protection locked="0"/>
    </xf>
    <xf numFmtId="7" fontId="1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/>
    <xf numFmtId="0" fontId="20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165" fontId="5" fillId="6" borderId="21" xfId="0" applyNumberFormat="1" applyFont="1" applyFill="1" applyBorder="1"/>
    <xf numFmtId="165" fontId="5" fillId="6" borderId="23" xfId="0" applyNumberFormat="1" applyFont="1" applyFill="1" applyBorder="1"/>
    <xf numFmtId="165" fontId="5" fillId="6" borderId="17" xfId="0" applyNumberFormat="1" applyFont="1" applyFill="1" applyBorder="1"/>
    <xf numFmtId="0" fontId="0" fillId="6" borderId="18" xfId="0" applyFill="1" applyBorder="1" applyAlignment="1" applyProtection="1">
      <alignment wrapText="1"/>
      <protection locked="0"/>
    </xf>
    <xf numFmtId="165" fontId="5" fillId="6" borderId="16" xfId="0" applyNumberFormat="1" applyFont="1" applyFill="1" applyBorder="1"/>
    <xf numFmtId="165" fontId="5" fillId="6" borderId="22" xfId="0" applyNumberFormat="1" applyFont="1" applyFill="1" applyBorder="1"/>
    <xf numFmtId="165" fontId="5" fillId="6" borderId="13" xfId="0" applyNumberFormat="1" applyFont="1" applyFill="1" applyBorder="1"/>
    <xf numFmtId="165" fontId="5" fillId="6" borderId="25" xfId="0" applyNumberFormat="1" applyFont="1" applyFill="1" applyBorder="1"/>
    <xf numFmtId="165" fontId="5" fillId="6" borderId="26" xfId="0" applyNumberFormat="1" applyFont="1" applyFill="1" applyBorder="1"/>
    <xf numFmtId="0" fontId="0" fillId="6" borderId="17" xfId="0" applyFill="1" applyBorder="1" applyAlignment="1" applyProtection="1">
      <alignment wrapText="1"/>
      <protection locked="0"/>
    </xf>
    <xf numFmtId="0" fontId="5" fillId="6" borderId="30" xfId="0" applyFont="1" applyFill="1" applyBorder="1" applyProtection="1">
      <protection locked="0"/>
    </xf>
    <xf numFmtId="0" fontId="5" fillId="6" borderId="13" xfId="0" applyFont="1" applyFill="1" applyBorder="1" applyProtection="1"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5" fontId="1" fillId="0" borderId="4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7" xfId="0" applyFont="1" applyBorder="1" applyProtection="1">
      <protection locked="0"/>
    </xf>
    <xf numFmtId="7" fontId="1" fillId="3" borderId="8" xfId="0" applyNumberFormat="1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7" fontId="1" fillId="0" borderId="8" xfId="0" applyNumberFormat="1" applyFont="1" applyBorder="1" applyProtection="1">
      <protection locked="0"/>
    </xf>
    <xf numFmtId="39" fontId="1" fillId="0" borderId="3" xfId="0" applyNumberFormat="1" applyFont="1" applyBorder="1" applyProtection="1">
      <protection locked="0"/>
    </xf>
    <xf numFmtId="39" fontId="1" fillId="3" borderId="3" xfId="0" applyNumberFormat="1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7" fontId="1" fillId="0" borderId="0" xfId="0" applyNumberFormat="1" applyFont="1" applyAlignment="1" applyProtection="1">
      <alignment wrapText="1"/>
      <protection locked="0"/>
    </xf>
    <xf numFmtId="5" fontId="1" fillId="0" borderId="0" xfId="0" applyNumberFormat="1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wrapText="1"/>
      <protection locked="0"/>
    </xf>
    <xf numFmtId="0" fontId="1" fillId="8" borderId="16" xfId="0" applyFont="1" applyFill="1" applyBorder="1" applyProtection="1">
      <protection locked="0"/>
    </xf>
    <xf numFmtId="0" fontId="1" fillId="8" borderId="22" xfId="0" applyFont="1" applyFill="1" applyBorder="1" applyProtection="1">
      <protection locked="0"/>
    </xf>
    <xf numFmtId="0" fontId="1" fillId="8" borderId="13" xfId="0" applyFont="1" applyFill="1" applyBorder="1" applyProtection="1">
      <protection locked="0"/>
    </xf>
    <xf numFmtId="0" fontId="1" fillId="8" borderId="14" xfId="0" applyFont="1" applyFill="1" applyBorder="1" applyAlignment="1" applyProtection="1">
      <alignment wrapText="1"/>
      <protection locked="0"/>
    </xf>
    <xf numFmtId="0" fontId="1" fillId="8" borderId="25" xfId="0" applyFont="1" applyFill="1" applyBorder="1" applyProtection="1">
      <protection locked="0"/>
    </xf>
    <xf numFmtId="0" fontId="1" fillId="8" borderId="13" xfId="0" applyFont="1" applyFill="1" applyBorder="1" applyAlignment="1" applyProtection="1">
      <alignment wrapText="1"/>
      <protection locked="0"/>
    </xf>
    <xf numFmtId="0" fontId="1" fillId="0" borderId="32" xfId="0" applyFont="1" applyBorder="1" applyProtection="1">
      <protection locked="0"/>
    </xf>
    <xf numFmtId="7" fontId="1" fillId="0" borderId="16" xfId="0" applyNumberFormat="1" applyFont="1" applyBorder="1" applyProtection="1">
      <protection locked="0"/>
    </xf>
    <xf numFmtId="7" fontId="1" fillId="0" borderId="22" xfId="0" applyNumberFormat="1" applyFont="1" applyBorder="1" applyProtection="1">
      <protection locked="0"/>
    </xf>
    <xf numFmtId="165" fontId="1" fillId="0" borderId="13" xfId="0" applyNumberFormat="1" applyFont="1" applyBorder="1"/>
    <xf numFmtId="0" fontId="1" fillId="0" borderId="14" xfId="0" applyFont="1" applyBorder="1" applyAlignment="1" applyProtection="1">
      <alignment wrapText="1"/>
      <protection locked="0"/>
    </xf>
    <xf numFmtId="7" fontId="1" fillId="0" borderId="25" xfId="0" applyNumberFormat="1" applyFont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6" borderId="14" xfId="0" applyFont="1" applyFill="1" applyBorder="1" applyAlignment="1" applyProtection="1">
      <alignment wrapText="1"/>
      <protection locked="0"/>
    </xf>
    <xf numFmtId="0" fontId="1" fillId="6" borderId="13" xfId="0" applyFont="1" applyFill="1" applyBorder="1" applyAlignment="1" applyProtection="1">
      <alignment wrapText="1"/>
      <protection locked="0"/>
    </xf>
    <xf numFmtId="0" fontId="1" fillId="8" borderId="13" xfId="0" applyFont="1" applyFill="1" applyBorder="1"/>
    <xf numFmtId="165" fontId="1" fillId="0" borderId="16" xfId="0" applyNumberFormat="1" applyFont="1" applyBorder="1" applyProtection="1">
      <protection locked="0"/>
    </xf>
    <xf numFmtId="165" fontId="1" fillId="0" borderId="22" xfId="0" applyNumberFormat="1" applyFont="1" applyBorder="1" applyProtection="1">
      <protection locked="0"/>
    </xf>
    <xf numFmtId="165" fontId="1" fillId="0" borderId="25" xfId="0" applyNumberFormat="1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5" borderId="28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5" borderId="6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1" fillId="5" borderId="7" xfId="0" applyFont="1" applyFill="1" applyBorder="1" applyProtection="1">
      <protection locked="0"/>
    </xf>
    <xf numFmtId="0" fontId="1" fillId="5" borderId="28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1" fillId="5" borderId="29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6" fontId="3" fillId="0" borderId="4" xfId="0" applyNumberFormat="1" applyFont="1" applyBorder="1" applyAlignment="1" applyProtection="1">
      <alignment horizontal="left" vertical="center"/>
      <protection locked="0"/>
    </xf>
    <xf numFmtId="5" fontId="3" fillId="0" borderId="4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21" fillId="7" borderId="13" xfId="0" applyFont="1" applyFill="1" applyBorder="1" applyAlignment="1" applyProtection="1">
      <alignment horizontal="center"/>
      <protection locked="0"/>
    </xf>
    <xf numFmtId="0" fontId="21" fillId="7" borderId="14" xfId="0" applyFont="1" applyFill="1" applyBorder="1" applyAlignment="1" applyProtection="1">
      <alignment horizontal="center"/>
      <protection locked="0"/>
    </xf>
    <xf numFmtId="0" fontId="21" fillId="7" borderId="12" xfId="0" applyFont="1" applyFill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Alignment="1" applyProtection="1">
      <alignment horizontal="left" wrapText="1"/>
      <protection locked="0"/>
    </xf>
    <xf numFmtId="0" fontId="1" fillId="5" borderId="29" xfId="0" applyFont="1" applyFill="1" applyBorder="1" applyAlignment="1" applyProtection="1">
      <alignment horizontal="left" wrapText="1"/>
      <protection locked="0"/>
    </xf>
    <xf numFmtId="0" fontId="10" fillId="5" borderId="22" xfId="0" applyFont="1" applyFill="1" applyBorder="1" applyAlignment="1" applyProtection="1">
      <alignment horizontal="center" wrapText="1"/>
      <protection locked="0"/>
    </xf>
    <xf numFmtId="0" fontId="10" fillId="5" borderId="13" xfId="0" applyFont="1" applyFill="1" applyBorder="1" applyAlignment="1" applyProtection="1">
      <alignment horizontal="center" wrapText="1"/>
      <protection locked="0"/>
    </xf>
    <xf numFmtId="0" fontId="10" fillId="5" borderId="14" xfId="0" applyFont="1" applyFill="1" applyBorder="1" applyAlignment="1" applyProtection="1">
      <alignment horizontal="center" wrapText="1"/>
      <protection locked="0"/>
    </xf>
    <xf numFmtId="0" fontId="23" fillId="9" borderId="36" xfId="0" applyFont="1" applyFill="1" applyBorder="1" applyAlignment="1">
      <alignment wrapText="1"/>
    </xf>
    <xf numFmtId="0" fontId="23" fillId="9" borderId="37" xfId="0" applyFont="1" applyFill="1" applyBorder="1" applyAlignment="1">
      <alignment wrapText="1"/>
    </xf>
    <xf numFmtId="0" fontId="23" fillId="0" borderId="0" xfId="0" applyFont="1"/>
    <xf numFmtId="0" fontId="24" fillId="9" borderId="38" xfId="0" applyFont="1" applyFill="1" applyBorder="1" applyAlignment="1">
      <alignment wrapText="1"/>
    </xf>
    <xf numFmtId="0" fontId="24" fillId="9" borderId="39" xfId="0" applyFont="1" applyFill="1" applyBorder="1" applyAlignment="1">
      <alignment wrapText="1"/>
    </xf>
    <xf numFmtId="0" fontId="24" fillId="9" borderId="40" xfId="0" applyFont="1" applyFill="1" applyBorder="1" applyAlignment="1">
      <alignment wrapText="1"/>
    </xf>
    <xf numFmtId="0" fontId="24" fillId="9" borderId="41" xfId="0" applyFont="1" applyFill="1" applyBorder="1" applyAlignment="1">
      <alignment wrapText="1"/>
    </xf>
    <xf numFmtId="0" fontId="25" fillId="10" borderId="0" xfId="0" applyFont="1" applyFill="1"/>
    <xf numFmtId="0" fontId="25" fillId="10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Protection="1">
      <protection locked="0"/>
    </xf>
    <xf numFmtId="0" fontId="5" fillId="8" borderId="34" xfId="0" applyFont="1" applyFill="1" applyBorder="1" applyAlignment="1" applyProtection="1">
      <protection locked="0"/>
    </xf>
    <xf numFmtId="0" fontId="5" fillId="8" borderId="35" xfId="0" applyFont="1" applyFill="1" applyBorder="1" applyAlignment="1" applyProtection="1">
      <protection locked="0"/>
    </xf>
    <xf numFmtId="0" fontId="5" fillId="8" borderId="31" xfId="0" applyFont="1" applyFill="1" applyBorder="1" applyAlignment="1" applyProtection="1">
      <protection locked="0"/>
    </xf>
    <xf numFmtId="0" fontId="5" fillId="8" borderId="33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</cellXfs>
  <cellStyles count="4">
    <cellStyle name="Comma 5" xfId="2" xr:uid="{00000000-0005-0000-0000-000000000000}"/>
    <cellStyle name="Currency 2" xfId="3" xr:uid="{00000000-0005-0000-0000-000002000000}"/>
    <cellStyle name="Normal" xfId="0" builtinId="0"/>
    <cellStyle name="Normal 5" xfId="1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321829</xdr:colOff>
      <xdr:row>4</xdr:row>
      <xdr:rowOff>198581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F74BB9-98AE-4BC6-9E51-CE032EDD3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98229" cy="1055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1871229</xdr:colOff>
      <xdr:row>4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AC6743-1335-4AF9-AABF-924B18EEE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6829" cy="116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790-1B31-A44C-80B7-B81E9CA59F00}">
  <dimension ref="A1:B14"/>
  <sheetViews>
    <sheetView workbookViewId="0">
      <selection activeCell="D8" sqref="D8"/>
    </sheetView>
  </sheetViews>
  <sheetFormatPr defaultColWidth="11.42578125" defaultRowHeight="15.75"/>
  <cols>
    <col min="1" max="1" width="40.28515625" style="138" customWidth="1"/>
    <col min="2" max="2" width="36.140625" style="145" customWidth="1"/>
    <col min="3" max="16384" width="11.42578125" style="138"/>
  </cols>
  <sheetData>
    <row r="1" spans="1:2" ht="33" customHeight="1">
      <c r="A1" s="136" t="s">
        <v>0</v>
      </c>
      <c r="B1" s="137"/>
    </row>
    <row r="2" spans="1:2" ht="33" customHeight="1">
      <c r="A2" s="139" t="s">
        <v>1</v>
      </c>
      <c r="B2" s="140"/>
    </row>
    <row r="3" spans="1:2" ht="33" customHeight="1">
      <c r="A3" s="139" t="s">
        <v>2</v>
      </c>
      <c r="B3" s="140"/>
    </row>
    <row r="4" spans="1:2" ht="33" customHeight="1">
      <c r="A4" s="141" t="s">
        <v>3</v>
      </c>
      <c r="B4" s="142"/>
    </row>
    <row r="6" spans="1:2" ht="16.5">
      <c r="A6" s="143" t="s">
        <v>4</v>
      </c>
      <c r="B6" s="144" t="s">
        <v>5</v>
      </c>
    </row>
    <row r="7" spans="1:2" ht="32.25">
      <c r="A7" s="138" t="s">
        <v>6</v>
      </c>
      <c r="B7" s="145" t="s">
        <v>7</v>
      </c>
    </row>
    <row r="8" spans="1:2" ht="16.5">
      <c r="A8" s="146" t="s">
        <v>8</v>
      </c>
      <c r="B8" s="145" t="s">
        <v>9</v>
      </c>
    </row>
    <row r="9" spans="1:2" ht="16.5">
      <c r="A9" s="146" t="s">
        <v>10</v>
      </c>
      <c r="B9" s="145" t="s">
        <v>11</v>
      </c>
    </row>
    <row r="10" spans="1:2" ht="32.25">
      <c r="A10" s="146" t="s">
        <v>12</v>
      </c>
      <c r="B10" s="145" t="s">
        <v>13</v>
      </c>
    </row>
    <row r="11" spans="1:2" ht="32.25">
      <c r="A11" s="146" t="s">
        <v>14</v>
      </c>
      <c r="B11" s="145" t="s">
        <v>15</v>
      </c>
    </row>
    <row r="12" spans="1:2" ht="16.5">
      <c r="A12" s="146" t="s">
        <v>16</v>
      </c>
      <c r="B12" s="145" t="s">
        <v>17</v>
      </c>
    </row>
    <row r="13" spans="1:2" ht="16.5">
      <c r="A13" s="146" t="s">
        <v>18</v>
      </c>
      <c r="B13" s="145" t="s">
        <v>19</v>
      </c>
    </row>
    <row r="14" spans="1:2" ht="16.5">
      <c r="A14" s="138" t="s">
        <v>20</v>
      </c>
      <c r="B14" s="145" t="s">
        <v>21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43814-958D-445F-9C5E-9BBD62F00ED8}">
  <dimension ref="A3:M48"/>
  <sheetViews>
    <sheetView zoomScaleNormal="100" workbookViewId="0">
      <selection activeCell="D10" sqref="D10"/>
    </sheetView>
  </sheetViews>
  <sheetFormatPr defaultColWidth="8.85546875" defaultRowHeight="15"/>
  <cols>
    <col min="1" max="1" width="4.7109375" customWidth="1"/>
    <col min="2" max="2" width="17.7109375" customWidth="1"/>
    <col min="3" max="3" width="2.7109375" customWidth="1"/>
    <col min="4" max="4" width="19.42578125" customWidth="1"/>
    <col min="5" max="6" width="20.7109375" customWidth="1"/>
    <col min="11" max="11" width="19.42578125" customWidth="1"/>
    <col min="12" max="12" width="16.85546875" customWidth="1"/>
  </cols>
  <sheetData>
    <row r="3" spans="1:13" ht="18.95">
      <c r="A3" s="1"/>
      <c r="B3" s="1"/>
      <c r="C3" s="1"/>
      <c r="D3" s="1"/>
      <c r="E3" s="1"/>
      <c r="F3" s="1"/>
    </row>
    <row r="4" spans="1:13" ht="18.95">
      <c r="A4" s="1"/>
      <c r="B4" s="1"/>
      <c r="C4" s="1"/>
      <c r="F4" s="1"/>
    </row>
    <row r="5" spans="1:13" ht="18.95">
      <c r="A5" s="1"/>
      <c r="B5" s="1"/>
      <c r="C5" s="1"/>
      <c r="D5" s="1"/>
      <c r="E5" s="1"/>
      <c r="F5" s="1"/>
    </row>
    <row r="6" spans="1:13" ht="15.75" customHeight="1">
      <c r="A6" s="3" t="s">
        <v>22</v>
      </c>
      <c r="B6" s="55"/>
      <c r="C6" s="4"/>
      <c r="D6" s="75"/>
      <c r="E6" s="5"/>
      <c r="F6" s="4"/>
      <c r="G6" s="6"/>
      <c r="H6" s="6"/>
      <c r="I6" s="6"/>
      <c r="J6" s="6"/>
      <c r="K6" s="6"/>
      <c r="L6" s="6"/>
      <c r="M6" s="6"/>
    </row>
    <row r="7" spans="1:13" ht="15.75" customHeight="1">
      <c r="A7" s="3" t="s">
        <v>23</v>
      </c>
      <c r="B7" s="55"/>
      <c r="C7" s="4"/>
      <c r="D7" s="75" t="s">
        <v>24</v>
      </c>
      <c r="E7" s="75"/>
      <c r="F7" s="76"/>
      <c r="G7" s="6"/>
      <c r="H7" s="6"/>
      <c r="I7" s="6"/>
      <c r="J7" s="6"/>
      <c r="K7" s="6"/>
      <c r="L7" s="6"/>
      <c r="M7" s="6"/>
    </row>
    <row r="8" spans="1:13" ht="15.75" customHeight="1">
      <c r="A8" s="3" t="s">
        <v>25</v>
      </c>
      <c r="B8" s="55"/>
      <c r="C8" s="4"/>
      <c r="D8" s="75"/>
      <c r="E8" s="7"/>
      <c r="F8" s="4"/>
      <c r="G8" s="6"/>
      <c r="H8" s="6"/>
      <c r="I8" s="6"/>
      <c r="J8" s="6"/>
      <c r="K8" s="6"/>
      <c r="L8" s="6"/>
      <c r="M8" s="6"/>
    </row>
    <row r="9" spans="1:13" ht="15.75" customHeight="1">
      <c r="A9" s="3" t="s">
        <v>26</v>
      </c>
      <c r="B9" s="55"/>
      <c r="C9" s="4"/>
      <c r="D9" s="75"/>
      <c r="E9" s="7"/>
      <c r="F9" s="4"/>
      <c r="G9" s="6"/>
      <c r="H9" s="6"/>
      <c r="I9" s="6"/>
      <c r="J9" s="6"/>
      <c r="K9" s="6"/>
      <c r="L9" s="6"/>
      <c r="M9" s="6"/>
    </row>
    <row r="10" spans="1:13" ht="15.75" customHeight="1">
      <c r="A10" s="3" t="s">
        <v>27</v>
      </c>
      <c r="B10" s="55"/>
      <c r="C10" s="4"/>
      <c r="D10" s="77"/>
      <c r="E10" s="7"/>
      <c r="F10" s="4"/>
      <c r="G10" s="6"/>
      <c r="H10" s="6"/>
      <c r="I10" s="6"/>
      <c r="J10" s="6"/>
      <c r="K10" s="6"/>
      <c r="L10" s="6"/>
      <c r="M10" s="6"/>
    </row>
    <row r="11" spans="1:13" ht="15.75" customHeight="1">
      <c r="A11" s="3" t="s">
        <v>28</v>
      </c>
      <c r="B11" s="55"/>
      <c r="C11" s="4"/>
      <c r="D11" s="75"/>
      <c r="E11" s="7"/>
      <c r="F11" s="4"/>
      <c r="G11" s="6"/>
      <c r="H11" s="6"/>
      <c r="I11" s="6"/>
      <c r="J11" s="6"/>
      <c r="K11" s="6"/>
      <c r="L11" s="6"/>
      <c r="M11" s="6"/>
    </row>
    <row r="12" spans="1:13" ht="15" customHeight="1">
      <c r="A12" s="4"/>
      <c r="B12" s="4"/>
      <c r="C12" s="4"/>
      <c r="D12" s="4"/>
      <c r="E12" s="4"/>
      <c r="F12" s="4"/>
      <c r="G12" s="6"/>
      <c r="H12" s="6"/>
      <c r="I12" s="6"/>
      <c r="J12" s="6"/>
      <c r="K12" s="6"/>
      <c r="L12" s="6"/>
      <c r="M12" s="6"/>
    </row>
    <row r="13" spans="1:13" ht="48">
      <c r="A13" s="120" t="s">
        <v>4</v>
      </c>
      <c r="B13" s="121"/>
      <c r="C13" s="121"/>
      <c r="D13" s="122"/>
      <c r="E13" s="8" t="s">
        <v>29</v>
      </c>
      <c r="F13" s="8" t="s">
        <v>30</v>
      </c>
      <c r="G13" s="6"/>
      <c r="H13" s="6"/>
      <c r="I13" s="6"/>
      <c r="J13" s="6"/>
      <c r="K13" s="6"/>
      <c r="L13" s="13"/>
      <c r="M13" s="6"/>
    </row>
    <row r="14" spans="1:13" ht="15" customHeight="1">
      <c r="A14" s="78" t="s">
        <v>31</v>
      </c>
      <c r="B14" s="79"/>
      <c r="C14" s="79"/>
      <c r="D14" s="80"/>
      <c r="E14" s="81">
        <v>0</v>
      </c>
      <c r="F14" s="81">
        <v>0</v>
      </c>
      <c r="G14" s="6"/>
      <c r="H14" s="6"/>
      <c r="I14" s="6"/>
      <c r="J14" s="6"/>
      <c r="K14" s="6"/>
      <c r="L14" s="6"/>
      <c r="M14" s="6"/>
    </row>
    <row r="15" spans="1:13" ht="15" customHeight="1">
      <c r="A15" s="82"/>
      <c r="B15" s="83" t="s">
        <v>32</v>
      </c>
      <c r="C15" s="83"/>
      <c r="D15" s="84"/>
      <c r="E15" s="85">
        <v>0</v>
      </c>
      <c r="F15" s="85" t="e">
        <f>ROUND(E15/$E$31,0)</f>
        <v>#DIV/0!</v>
      </c>
      <c r="G15" s="6"/>
      <c r="H15" s="6"/>
      <c r="I15" s="6"/>
      <c r="J15" s="6"/>
      <c r="K15" s="6"/>
      <c r="L15" s="6"/>
      <c r="M15" s="6"/>
    </row>
    <row r="16" spans="1:13" ht="15" customHeight="1">
      <c r="A16" s="82"/>
      <c r="B16" s="83" t="s">
        <v>33</v>
      </c>
      <c r="C16" s="83"/>
      <c r="D16" s="84"/>
      <c r="E16" s="86">
        <v>0</v>
      </c>
      <c r="F16" s="85" t="e">
        <f>ROUND(E16/$E$31,0)</f>
        <v>#DIV/0!</v>
      </c>
      <c r="G16" s="6"/>
      <c r="H16" s="6"/>
      <c r="I16" s="6"/>
      <c r="J16" s="6"/>
      <c r="K16" s="6"/>
      <c r="L16" s="6"/>
      <c r="M16" s="6"/>
    </row>
    <row r="17" spans="1:13" ht="15" customHeight="1">
      <c r="A17" s="82"/>
      <c r="B17" s="9" t="s">
        <v>34</v>
      </c>
      <c r="C17" s="83"/>
      <c r="D17" s="84"/>
      <c r="E17" s="14">
        <f>SUM(E15:E16)</f>
        <v>0</v>
      </c>
      <c r="F17" s="14" t="e">
        <f>SUM(F15:F16)</f>
        <v>#DIV/0!</v>
      </c>
      <c r="G17" s="6"/>
      <c r="H17" s="6"/>
      <c r="I17" s="6"/>
      <c r="J17" s="6"/>
      <c r="K17" s="6"/>
      <c r="L17" s="6"/>
      <c r="M17" s="6"/>
    </row>
    <row r="18" spans="1:13" ht="15" customHeight="1">
      <c r="A18" s="82" t="s">
        <v>35</v>
      </c>
      <c r="B18" s="83"/>
      <c r="C18" s="83"/>
      <c r="D18" s="84"/>
      <c r="E18" s="87"/>
      <c r="F18" s="87"/>
      <c r="G18" s="6"/>
      <c r="H18" s="6"/>
      <c r="I18" s="6"/>
      <c r="J18" s="6"/>
      <c r="K18" s="6"/>
      <c r="L18" s="6"/>
      <c r="M18" s="6"/>
    </row>
    <row r="19" spans="1:13" ht="15" customHeight="1">
      <c r="A19" s="82"/>
      <c r="B19" s="83" t="s">
        <v>8</v>
      </c>
      <c r="C19" s="83"/>
      <c r="D19" s="84"/>
      <c r="E19" s="86">
        <v>0</v>
      </c>
      <c r="F19" s="85" t="e">
        <f t="shared" ref="F19:F25" si="0">ROUND(E19/$E$31,0)</f>
        <v>#DIV/0!</v>
      </c>
      <c r="G19" s="6"/>
      <c r="H19" s="6"/>
      <c r="I19" s="6"/>
      <c r="J19" s="6"/>
      <c r="K19" s="6"/>
      <c r="L19" s="6"/>
      <c r="M19" s="6"/>
    </row>
    <row r="20" spans="1:13" ht="15" customHeight="1">
      <c r="A20" s="82"/>
      <c r="B20" s="83" t="s">
        <v>36</v>
      </c>
      <c r="C20" s="83"/>
      <c r="D20" s="84"/>
      <c r="E20" s="86">
        <v>0</v>
      </c>
      <c r="F20" s="85" t="e">
        <f t="shared" si="0"/>
        <v>#DIV/0!</v>
      </c>
      <c r="G20" s="6"/>
      <c r="H20" s="6"/>
      <c r="I20" s="6"/>
      <c r="J20" s="6"/>
      <c r="K20" s="6"/>
      <c r="L20" s="6"/>
      <c r="M20" s="6"/>
    </row>
    <row r="21" spans="1:13" ht="15" customHeight="1">
      <c r="A21" s="82"/>
      <c r="B21" s="83" t="s">
        <v>37</v>
      </c>
      <c r="C21" s="83"/>
      <c r="D21" s="84"/>
      <c r="E21" s="86">
        <v>0</v>
      </c>
      <c r="F21" s="85" t="e">
        <f t="shared" si="0"/>
        <v>#DIV/0!</v>
      </c>
      <c r="G21" s="6"/>
      <c r="H21" s="6"/>
      <c r="I21" s="6"/>
      <c r="J21" s="6"/>
      <c r="K21" s="6"/>
      <c r="L21" s="6"/>
      <c r="M21" s="6"/>
    </row>
    <row r="22" spans="1:13" ht="15" customHeight="1">
      <c r="A22" s="82"/>
      <c r="B22" s="83" t="s">
        <v>16</v>
      </c>
      <c r="C22" s="83"/>
      <c r="D22" s="84"/>
      <c r="E22" s="86">
        <v>0</v>
      </c>
      <c r="F22" s="85" t="e">
        <f t="shared" si="0"/>
        <v>#DIV/0!</v>
      </c>
      <c r="G22" s="6"/>
      <c r="H22" s="6"/>
      <c r="I22" s="6"/>
      <c r="J22" s="6"/>
      <c r="K22" s="6"/>
      <c r="L22" s="6"/>
      <c r="M22" s="6"/>
    </row>
    <row r="23" spans="1:13" ht="15" customHeight="1">
      <c r="A23" s="82"/>
      <c r="B23" s="83" t="s">
        <v>18</v>
      </c>
      <c r="C23" s="83"/>
      <c r="D23" s="84"/>
      <c r="E23" s="86">
        <v>0</v>
      </c>
      <c r="F23" s="85" t="e">
        <f t="shared" si="0"/>
        <v>#DIV/0!</v>
      </c>
      <c r="G23" s="6"/>
      <c r="H23" s="6"/>
      <c r="I23" s="6"/>
      <c r="J23" s="6"/>
      <c r="K23" s="6"/>
      <c r="L23" s="6"/>
      <c r="M23" s="6"/>
    </row>
    <row r="24" spans="1:13" ht="15" customHeight="1">
      <c r="A24" s="82"/>
      <c r="B24" s="83" t="s">
        <v>20</v>
      </c>
      <c r="C24" s="83"/>
      <c r="D24" s="84"/>
      <c r="E24" s="86">
        <v>0</v>
      </c>
      <c r="F24" s="85" t="e">
        <f t="shared" si="0"/>
        <v>#DIV/0!</v>
      </c>
      <c r="G24" s="6"/>
      <c r="H24" s="6"/>
      <c r="I24" s="6"/>
      <c r="J24" s="6"/>
      <c r="K24" s="6"/>
      <c r="L24" s="6"/>
      <c r="M24" s="6"/>
    </row>
    <row r="25" spans="1:13" ht="15" customHeight="1">
      <c r="A25" s="82"/>
      <c r="B25" s="83" t="s">
        <v>38</v>
      </c>
      <c r="C25" s="83"/>
      <c r="D25" s="84"/>
      <c r="E25" s="86">
        <v>0</v>
      </c>
      <c r="F25" s="85" t="e">
        <f t="shared" si="0"/>
        <v>#DIV/0!</v>
      </c>
      <c r="G25" s="6"/>
      <c r="H25" s="6"/>
      <c r="I25" s="6"/>
      <c r="J25" s="6"/>
      <c r="K25" s="6"/>
      <c r="L25" s="6"/>
      <c r="M25" s="6"/>
    </row>
    <row r="26" spans="1:13" ht="15" customHeight="1">
      <c r="A26" s="82"/>
      <c r="B26" s="9" t="s">
        <v>39</v>
      </c>
      <c r="C26" s="83"/>
      <c r="D26" s="84"/>
      <c r="E26" s="14">
        <f>SUM(E19:E25)</f>
        <v>0</v>
      </c>
      <c r="F26" s="14" t="e">
        <f>SUM(F19:F25)</f>
        <v>#DIV/0!</v>
      </c>
      <c r="G26" s="6"/>
      <c r="H26" s="6"/>
      <c r="I26" s="6"/>
      <c r="J26" s="6"/>
      <c r="K26" s="6"/>
      <c r="L26" s="6"/>
      <c r="M26" s="6"/>
    </row>
    <row r="27" spans="1:13" ht="15" customHeight="1">
      <c r="A27" s="12" t="s">
        <v>40</v>
      </c>
      <c r="B27" s="83"/>
      <c r="C27" s="83"/>
      <c r="D27" s="84"/>
      <c r="E27" s="15">
        <f>+E17+E26</f>
        <v>0</v>
      </c>
      <c r="F27" s="15" t="e">
        <f>+F17+F26</f>
        <v>#DIV/0!</v>
      </c>
      <c r="G27" s="6"/>
      <c r="H27" s="6"/>
      <c r="I27" s="10" t="s">
        <v>41</v>
      </c>
      <c r="J27" s="6"/>
      <c r="K27" s="6"/>
      <c r="L27" s="6"/>
      <c r="M27" s="6"/>
    </row>
    <row r="28" spans="1:13" ht="15" customHeight="1">
      <c r="A28" s="55"/>
      <c r="B28" s="55"/>
      <c r="C28" s="55"/>
      <c r="D28" s="55"/>
      <c r="E28" s="55"/>
      <c r="F28" s="4"/>
      <c r="G28" s="6"/>
      <c r="H28" s="6"/>
      <c r="I28" s="6" t="s">
        <v>42</v>
      </c>
      <c r="J28" s="6"/>
      <c r="K28" s="16">
        <f>+E15+E16+E19+E20+E21+E22+E23+E24+E25</f>
        <v>0</v>
      </c>
      <c r="L28" s="6"/>
      <c r="M28" s="6"/>
    </row>
    <row r="29" spans="1:13" ht="15" customHeight="1">
      <c r="A29" s="55" t="s">
        <v>40</v>
      </c>
      <c r="B29" s="88"/>
      <c r="C29" s="88"/>
      <c r="D29" s="88"/>
      <c r="E29" s="89">
        <f>E27</f>
        <v>0</v>
      </c>
      <c r="F29" s="88"/>
      <c r="G29" s="6"/>
      <c r="H29" s="6"/>
      <c r="I29" s="6" t="s">
        <v>43</v>
      </c>
      <c r="J29" s="6"/>
      <c r="K29" s="16" t="e">
        <f>+F15+F16+F19+F20+F21+F22+F23+F24+F25</f>
        <v>#DIV/0!</v>
      </c>
      <c r="L29" s="6"/>
      <c r="M29" s="6"/>
    </row>
    <row r="30" spans="1:13" ht="15" customHeight="1">
      <c r="A30" s="55" t="s">
        <v>44</v>
      </c>
      <c r="B30" s="88"/>
      <c r="C30" s="88"/>
      <c r="D30" s="88"/>
      <c r="E30" s="90">
        <f>D10</f>
        <v>0</v>
      </c>
      <c r="F30" s="88"/>
      <c r="G30" s="6"/>
      <c r="H30" s="6"/>
      <c r="I30" s="6"/>
      <c r="J30" s="6"/>
      <c r="K30" s="16"/>
      <c r="L30" s="6"/>
      <c r="M30" s="6"/>
    </row>
    <row r="31" spans="1:13" ht="15" customHeight="1">
      <c r="A31" s="55" t="s">
        <v>45</v>
      </c>
      <c r="B31" s="88"/>
      <c r="C31" s="88"/>
      <c r="D31" s="88"/>
      <c r="E31" s="91" t="e">
        <f>E30/E29</f>
        <v>#DIV/0!</v>
      </c>
      <c r="F31" s="88"/>
      <c r="G31" s="6"/>
      <c r="H31" s="6"/>
      <c r="I31" s="6"/>
      <c r="J31" s="6"/>
      <c r="K31" s="6"/>
      <c r="L31" s="6"/>
      <c r="M31" s="6"/>
    </row>
    <row r="32" spans="1:13" ht="15" customHeight="1">
      <c r="A32" s="55"/>
      <c r="B32" s="55"/>
      <c r="C32" s="55"/>
      <c r="D32" s="55"/>
      <c r="E32" s="55"/>
      <c r="F32" s="6"/>
      <c r="G32" s="6"/>
      <c r="H32" s="6"/>
      <c r="I32" s="6"/>
      <c r="J32" s="6"/>
      <c r="K32" s="6"/>
      <c r="L32" s="6"/>
      <c r="M32" s="6"/>
    </row>
    <row r="33" spans="1:13" ht="15" customHeight="1">
      <c r="A33" s="55"/>
      <c r="B33" s="55"/>
      <c r="C33" s="55"/>
      <c r="D33" s="55"/>
      <c r="E33" s="55"/>
      <c r="F33" s="6"/>
      <c r="G33" s="6"/>
      <c r="H33" s="6"/>
      <c r="I33" s="6"/>
      <c r="J33" s="6"/>
      <c r="K33" s="6"/>
      <c r="L33" s="6"/>
      <c r="M33" s="6"/>
    </row>
    <row r="34" spans="1:13" ht="15" customHeight="1">
      <c r="A34" s="55"/>
      <c r="B34" s="55"/>
      <c r="C34" s="55"/>
      <c r="D34" s="55"/>
      <c r="E34" s="55"/>
      <c r="F34" s="6"/>
      <c r="G34" s="6"/>
      <c r="H34" s="6"/>
      <c r="I34" s="6"/>
      <c r="J34" s="6"/>
      <c r="K34" s="6"/>
      <c r="L34" s="6"/>
      <c r="M34" s="6"/>
    </row>
    <row r="35" spans="1:13" ht="15" customHeight="1">
      <c r="A35" s="6"/>
      <c r="B35" s="55"/>
      <c r="C35" s="55"/>
      <c r="D35" s="55"/>
      <c r="E35" s="55"/>
      <c r="F35" s="6"/>
      <c r="G35" s="6"/>
      <c r="H35" s="6"/>
      <c r="I35" s="6"/>
      <c r="J35" s="6"/>
      <c r="K35" s="6"/>
      <c r="L35" s="6"/>
      <c r="M35" s="6"/>
    </row>
    <row r="36" spans="1:13" ht="15" customHeight="1">
      <c r="A36" s="6"/>
      <c r="B36" s="55"/>
      <c r="C36" s="55"/>
      <c r="D36" s="55"/>
      <c r="E36" s="55"/>
      <c r="F36" s="6"/>
      <c r="G36" s="6"/>
      <c r="H36" s="6"/>
      <c r="I36" s="6"/>
      <c r="J36" s="6"/>
      <c r="K36" s="6"/>
      <c r="L36" s="6"/>
      <c r="M36" s="6"/>
    </row>
    <row r="37" spans="1:13" ht="15" customHeight="1">
      <c r="A37" s="55"/>
      <c r="B37" s="55"/>
      <c r="C37" s="55"/>
      <c r="D37" s="55"/>
      <c r="E37" s="55"/>
      <c r="F37" s="6"/>
      <c r="G37" s="6"/>
      <c r="H37" s="6"/>
      <c r="I37" s="6"/>
      <c r="J37" s="6"/>
      <c r="K37" s="6"/>
      <c r="L37" s="6"/>
      <c r="M37" s="6"/>
    </row>
    <row r="38" spans="1:13" ht="15" customHeight="1">
      <c r="A38" s="55"/>
      <c r="B38" s="55"/>
      <c r="C38" s="55"/>
      <c r="D38" s="55"/>
      <c r="E38" s="55"/>
      <c r="F38" s="6"/>
      <c r="G38" s="6"/>
      <c r="H38" s="6"/>
      <c r="I38" s="6"/>
      <c r="J38" s="6"/>
      <c r="K38" s="6"/>
      <c r="L38" s="6"/>
      <c r="M38" s="6"/>
    </row>
    <row r="39" spans="1:13" ht="15" customHeight="1">
      <c r="A39" s="55"/>
      <c r="B39" s="55"/>
      <c r="C39" s="55"/>
      <c r="D39" s="55"/>
      <c r="E39" s="55"/>
      <c r="F39" s="6"/>
      <c r="G39" s="6"/>
      <c r="H39" s="6"/>
      <c r="I39" s="6"/>
      <c r="J39" s="6"/>
      <c r="K39" s="6"/>
      <c r="L39" s="6"/>
      <c r="M39" s="6"/>
    </row>
    <row r="40" spans="1:13" ht="15" customHeight="1">
      <c r="A40" s="55"/>
      <c r="B40" s="55"/>
      <c r="C40" s="55"/>
      <c r="D40" s="55"/>
      <c r="E40" s="55"/>
      <c r="F40" s="6"/>
      <c r="G40" s="6"/>
      <c r="H40" s="6"/>
      <c r="I40" s="6"/>
      <c r="J40" s="6"/>
      <c r="K40" s="6"/>
      <c r="L40" s="6"/>
      <c r="M40" s="6"/>
    </row>
    <row r="41" spans="1:13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 customHeight="1"/>
    <row r="46" spans="1:13" ht="15" customHeight="1"/>
    <row r="47" spans="1:13" ht="15" customHeight="1"/>
    <row r="48" spans="1:13" ht="15" customHeight="1"/>
  </sheetData>
  <sheetProtection algorithmName="SHA-512" hashValue="Ip3Yv/69tIOAY8/dG0AGzMDjicjCYU6GnbHeMQ6d2ytVRLpXd6hrN3cc7sG4al3d5ufH7TOTxhHhaU7NqGFjSA==" saltValue="FSjypIlNCs3JbGH32b+7jA==" spinCount="100000" sheet="1" objects="1" scenarios="1"/>
  <mergeCells count="1">
    <mergeCell ref="A13:D13"/>
  </mergeCells>
  <pageMargins left="0.7" right="0.7" top="0.75" bottom="0.75" header="0.3" footer="0.3"/>
  <pageSetup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zoomScaleNormal="100" workbookViewId="0">
      <selection activeCell="C13" sqref="C13:F13"/>
    </sheetView>
  </sheetViews>
  <sheetFormatPr defaultColWidth="8.85546875" defaultRowHeight="15"/>
  <cols>
    <col min="1" max="1" width="4.7109375" customWidth="1"/>
    <col min="2" max="2" width="37.85546875" customWidth="1"/>
    <col min="3" max="5" width="20.7109375" customWidth="1"/>
    <col min="6" max="6" width="20.7109375" style="2" customWidth="1"/>
    <col min="7" max="14" width="20.7109375" customWidth="1"/>
  </cols>
  <sheetData>
    <row r="1" spans="1:14" ht="20.100000000000001" customHeight="1"/>
    <row r="2" spans="1:14" ht="20.100000000000001" customHeight="1"/>
    <row r="3" spans="1:14" ht="20.100000000000001" customHeight="1">
      <c r="A3" s="1"/>
      <c r="B3" s="1"/>
      <c r="C3" s="1"/>
      <c r="D3" s="1"/>
    </row>
    <row r="4" spans="1:14" ht="20.100000000000001" customHeight="1">
      <c r="A4" s="1"/>
      <c r="B4" s="1"/>
      <c r="D4" s="1"/>
    </row>
    <row r="5" spans="1:14" ht="20.100000000000001" customHeight="1">
      <c r="A5" s="1"/>
      <c r="B5" s="1"/>
      <c r="C5" s="1"/>
      <c r="D5" s="1"/>
    </row>
    <row r="6" spans="1:14" ht="20.100000000000001" customHeight="1">
      <c r="B6" s="62" t="s">
        <v>22</v>
      </c>
      <c r="C6" s="123"/>
      <c r="D6" s="123"/>
      <c r="E6" s="6"/>
      <c r="F6" s="11"/>
      <c r="G6" s="6"/>
    </row>
    <row r="7" spans="1:14" ht="20.100000000000001" customHeight="1">
      <c r="B7" s="62" t="s">
        <v>23</v>
      </c>
      <c r="C7" s="123" t="s">
        <v>46</v>
      </c>
      <c r="D7" s="123"/>
      <c r="E7" s="76"/>
      <c r="F7" s="11"/>
      <c r="G7" s="6"/>
    </row>
    <row r="8" spans="1:14" ht="20.100000000000001" customHeight="1">
      <c r="B8" s="62" t="s">
        <v>25</v>
      </c>
      <c r="C8" s="124">
        <v>45047</v>
      </c>
      <c r="D8" s="124"/>
      <c r="E8" s="6"/>
      <c r="F8" s="11"/>
      <c r="G8" s="6"/>
    </row>
    <row r="9" spans="1:14" ht="20.100000000000001" customHeight="1">
      <c r="B9" s="62" t="s">
        <v>26</v>
      </c>
      <c r="C9" s="124">
        <v>45777</v>
      </c>
      <c r="D9" s="124"/>
      <c r="E9" s="6"/>
      <c r="F9" s="11"/>
      <c r="G9" s="6"/>
    </row>
    <row r="10" spans="1:14" ht="20.100000000000001" customHeight="1">
      <c r="B10" s="62" t="s">
        <v>47</v>
      </c>
      <c r="C10" s="125"/>
      <c r="D10" s="125"/>
      <c r="E10" s="6"/>
      <c r="F10" s="11"/>
      <c r="G10" s="6"/>
    </row>
    <row r="11" spans="1:14" s="53" customFormat="1" ht="20.100000000000001" customHeight="1">
      <c r="A11" s="48"/>
      <c r="B11" s="49"/>
      <c r="C11" s="50"/>
      <c r="D11" s="54"/>
      <c r="E11" s="51"/>
      <c r="F11" s="52"/>
      <c r="G11" s="51"/>
    </row>
    <row r="12" spans="1:14" ht="15" customHeight="1">
      <c r="A12" s="4"/>
      <c r="B12" s="4"/>
      <c r="C12" s="4"/>
      <c r="D12" s="4"/>
      <c r="E12" s="6"/>
      <c r="F12" s="11"/>
      <c r="G12" s="6"/>
    </row>
    <row r="13" spans="1:14" s="18" customFormat="1" ht="24" customHeight="1">
      <c r="A13" s="23"/>
      <c r="B13" s="23"/>
      <c r="C13" s="127" t="s">
        <v>48</v>
      </c>
      <c r="D13" s="127"/>
      <c r="E13" s="127"/>
      <c r="F13" s="128"/>
      <c r="G13" s="129" t="s">
        <v>49</v>
      </c>
      <c r="H13" s="127"/>
      <c r="I13" s="127"/>
      <c r="J13" s="128"/>
      <c r="K13" s="129" t="s">
        <v>50</v>
      </c>
      <c r="L13" s="127"/>
      <c r="M13" s="127"/>
      <c r="N13" s="127"/>
    </row>
    <row r="14" spans="1:14" s="18" customFormat="1" ht="26.1" customHeight="1">
      <c r="A14" s="23"/>
      <c r="B14" s="23"/>
      <c r="C14" s="28" t="s">
        <v>51</v>
      </c>
      <c r="D14" s="133" t="s">
        <v>52</v>
      </c>
      <c r="E14" s="134"/>
      <c r="F14" s="135"/>
      <c r="G14" s="32" t="s">
        <v>51</v>
      </c>
      <c r="H14" s="133" t="s">
        <v>52</v>
      </c>
      <c r="I14" s="134"/>
      <c r="J14" s="135"/>
      <c r="K14" s="32" t="s">
        <v>51</v>
      </c>
      <c r="L14" s="133" t="s">
        <v>52</v>
      </c>
      <c r="M14" s="134"/>
      <c r="N14" s="134"/>
    </row>
    <row r="15" spans="1:14" ht="67.5" customHeight="1">
      <c r="A15" s="126" t="s">
        <v>4</v>
      </c>
      <c r="B15" s="126"/>
      <c r="C15" s="29" t="s">
        <v>53</v>
      </c>
      <c r="D15" s="30" t="s">
        <v>54</v>
      </c>
      <c r="E15" s="19" t="s">
        <v>55</v>
      </c>
      <c r="F15" s="21" t="s">
        <v>56</v>
      </c>
      <c r="G15" s="33" t="s">
        <v>57</v>
      </c>
      <c r="H15" s="30" t="s">
        <v>58</v>
      </c>
      <c r="I15" s="19" t="s">
        <v>59</v>
      </c>
      <c r="J15" s="21" t="s">
        <v>56</v>
      </c>
      <c r="K15" s="33" t="s">
        <v>60</v>
      </c>
      <c r="L15" s="30" t="s">
        <v>61</v>
      </c>
      <c r="M15" s="19" t="s">
        <v>62</v>
      </c>
      <c r="N15" s="19" t="s">
        <v>63</v>
      </c>
    </row>
    <row r="16" spans="1:14" ht="15" customHeight="1">
      <c r="A16" s="147" t="s">
        <v>31</v>
      </c>
      <c r="B16" s="148"/>
      <c r="C16" s="92"/>
      <c r="D16" s="93"/>
      <c r="E16" s="94"/>
      <c r="F16" s="95"/>
      <c r="G16" s="96"/>
      <c r="H16" s="93"/>
      <c r="I16" s="94"/>
      <c r="J16" s="95"/>
      <c r="K16" s="96"/>
      <c r="L16" s="93"/>
      <c r="M16" s="94"/>
      <c r="N16" s="97"/>
    </row>
    <row r="17" spans="1:14" ht="15" customHeight="1">
      <c r="A17" s="55"/>
      <c r="B17" s="98" t="s">
        <v>6</v>
      </c>
      <c r="C17" s="99"/>
      <c r="D17" s="100"/>
      <c r="E17" s="101">
        <f>C17-D17</f>
        <v>0</v>
      </c>
      <c r="F17" s="102"/>
      <c r="G17" s="103"/>
      <c r="H17" s="100"/>
      <c r="I17" s="101">
        <f>G17-H17</f>
        <v>0</v>
      </c>
      <c r="J17" s="102"/>
      <c r="K17" s="103"/>
      <c r="L17" s="100"/>
      <c r="M17" s="101">
        <f>K17-L17</f>
        <v>0</v>
      </c>
      <c r="N17" s="104"/>
    </row>
    <row r="18" spans="1:14" ht="15" customHeight="1">
      <c r="A18" s="55"/>
      <c r="B18" s="74" t="s">
        <v>34</v>
      </c>
      <c r="C18" s="67">
        <f>C17</f>
        <v>0</v>
      </c>
      <c r="D18" s="68">
        <f>SUM(D17:D17)</f>
        <v>0</v>
      </c>
      <c r="E18" s="69">
        <f t="shared" ref="E18" si="0">+C18-D18</f>
        <v>0</v>
      </c>
      <c r="F18" s="105"/>
      <c r="G18" s="70">
        <f>SUM(G17:G17)</f>
        <v>0</v>
      </c>
      <c r="H18" s="68">
        <f>+H17</f>
        <v>0</v>
      </c>
      <c r="I18" s="69">
        <f>I17</f>
        <v>0</v>
      </c>
      <c r="J18" s="105"/>
      <c r="K18" s="70">
        <f>SUM(K17:K17)</f>
        <v>0</v>
      </c>
      <c r="L18" s="68">
        <f>SUM(L17:L17)</f>
        <v>0</v>
      </c>
      <c r="M18" s="69">
        <f>K18-L18</f>
        <v>0</v>
      </c>
      <c r="N18" s="106"/>
    </row>
    <row r="19" spans="1:14" ht="15" customHeight="1">
      <c r="A19" s="149" t="s">
        <v>35</v>
      </c>
      <c r="B19" s="150"/>
      <c r="C19" s="92"/>
      <c r="D19" s="93"/>
      <c r="E19" s="107"/>
      <c r="F19" s="95"/>
      <c r="G19" s="96"/>
      <c r="H19" s="93"/>
      <c r="I19" s="107"/>
      <c r="J19" s="95"/>
      <c r="K19" s="96"/>
      <c r="L19" s="93"/>
      <c r="M19" s="107"/>
      <c r="N19" s="97"/>
    </row>
    <row r="20" spans="1:14" ht="15" customHeight="1">
      <c r="A20" s="55"/>
      <c r="B20" s="98" t="s">
        <v>8</v>
      </c>
      <c r="C20" s="108"/>
      <c r="D20" s="109"/>
      <c r="E20" s="101">
        <f>C20-D20</f>
        <v>0</v>
      </c>
      <c r="F20" s="102"/>
      <c r="G20" s="110"/>
      <c r="H20" s="109"/>
      <c r="I20" s="101">
        <f>G20-H20</f>
        <v>0</v>
      </c>
      <c r="J20" s="102"/>
      <c r="K20" s="110"/>
      <c r="L20" s="109"/>
      <c r="M20" s="101">
        <f>K20-L20</f>
        <v>0</v>
      </c>
      <c r="N20" s="104"/>
    </row>
    <row r="21" spans="1:14" ht="15" customHeight="1">
      <c r="A21" s="55"/>
      <c r="B21" s="111" t="s">
        <v>10</v>
      </c>
      <c r="C21" s="108"/>
      <c r="D21" s="109"/>
      <c r="E21" s="101">
        <f t="shared" ref="E21:E26" si="1">C21-D21</f>
        <v>0</v>
      </c>
      <c r="F21" s="102"/>
      <c r="G21" s="110"/>
      <c r="H21" s="109"/>
      <c r="I21" s="101">
        <f t="shared" ref="I21:I26" si="2">G21-H21</f>
        <v>0</v>
      </c>
      <c r="J21" s="102"/>
      <c r="K21" s="110"/>
      <c r="L21" s="109"/>
      <c r="M21" s="101">
        <f t="shared" ref="M21:M26" si="3">K21-L21</f>
        <v>0</v>
      </c>
      <c r="N21" s="104"/>
    </row>
    <row r="22" spans="1:14" ht="15" customHeight="1">
      <c r="A22" s="55"/>
      <c r="B22" s="111" t="s">
        <v>12</v>
      </c>
      <c r="C22" s="108"/>
      <c r="D22" s="109"/>
      <c r="E22" s="101">
        <f t="shared" si="1"/>
        <v>0</v>
      </c>
      <c r="F22" s="102"/>
      <c r="G22" s="110"/>
      <c r="H22" s="109"/>
      <c r="I22" s="101">
        <f t="shared" si="2"/>
        <v>0</v>
      </c>
      <c r="J22" s="102"/>
      <c r="K22" s="110"/>
      <c r="L22" s="109"/>
      <c r="M22" s="101">
        <f t="shared" si="3"/>
        <v>0</v>
      </c>
      <c r="N22" s="104"/>
    </row>
    <row r="23" spans="1:14" ht="15" customHeight="1">
      <c r="A23" s="55"/>
      <c r="B23" s="111" t="s">
        <v>14</v>
      </c>
      <c r="C23" s="108"/>
      <c r="D23" s="109"/>
      <c r="E23" s="101">
        <f t="shared" si="1"/>
        <v>0</v>
      </c>
      <c r="F23" s="22"/>
      <c r="G23" s="110"/>
      <c r="H23" s="109"/>
      <c r="I23" s="101">
        <f t="shared" si="2"/>
        <v>0</v>
      </c>
      <c r="J23" s="22"/>
      <c r="K23" s="110"/>
      <c r="L23" s="109"/>
      <c r="M23" s="101">
        <f t="shared" si="3"/>
        <v>0</v>
      </c>
      <c r="N23" s="20"/>
    </row>
    <row r="24" spans="1:14" ht="15" customHeight="1">
      <c r="A24" s="55"/>
      <c r="B24" s="111" t="s">
        <v>16</v>
      </c>
      <c r="C24" s="108"/>
      <c r="D24" s="109"/>
      <c r="E24" s="101">
        <f t="shared" si="1"/>
        <v>0</v>
      </c>
      <c r="F24" s="22"/>
      <c r="G24" s="110"/>
      <c r="H24" s="109"/>
      <c r="I24" s="101">
        <f t="shared" si="2"/>
        <v>0</v>
      </c>
      <c r="J24" s="22"/>
      <c r="K24" s="110"/>
      <c r="L24" s="109"/>
      <c r="M24" s="101">
        <f t="shared" si="3"/>
        <v>0</v>
      </c>
      <c r="N24" s="20"/>
    </row>
    <row r="25" spans="1:14" ht="15" customHeight="1">
      <c r="A25" s="55"/>
      <c r="B25" s="111" t="s">
        <v>18</v>
      </c>
      <c r="C25" s="108"/>
      <c r="D25" s="109"/>
      <c r="E25" s="101">
        <f t="shared" si="1"/>
        <v>0</v>
      </c>
      <c r="F25" s="22"/>
      <c r="G25" s="110"/>
      <c r="H25" s="109"/>
      <c r="I25" s="101">
        <f t="shared" si="2"/>
        <v>0</v>
      </c>
      <c r="J25" s="22"/>
      <c r="K25" s="110"/>
      <c r="L25" s="109"/>
      <c r="M25" s="101">
        <f t="shared" si="3"/>
        <v>0</v>
      </c>
      <c r="N25" s="20"/>
    </row>
    <row r="26" spans="1:14" ht="15" customHeight="1">
      <c r="A26" s="55"/>
      <c r="B26" s="111" t="s">
        <v>20</v>
      </c>
      <c r="C26" s="108"/>
      <c r="D26" s="109"/>
      <c r="E26" s="101">
        <f t="shared" si="1"/>
        <v>0</v>
      </c>
      <c r="F26" s="22"/>
      <c r="G26" s="110"/>
      <c r="H26" s="109"/>
      <c r="I26" s="101">
        <f t="shared" si="2"/>
        <v>0</v>
      </c>
      <c r="J26" s="22"/>
      <c r="K26" s="110"/>
      <c r="L26" s="109"/>
      <c r="M26" s="101">
        <f t="shared" si="3"/>
        <v>0</v>
      </c>
      <c r="N26" s="20"/>
    </row>
    <row r="27" spans="1:14" ht="15" customHeight="1">
      <c r="A27" s="55"/>
      <c r="B27" s="73" t="s">
        <v>39</v>
      </c>
      <c r="C27" s="63">
        <f>SUM(C20:C26)</f>
        <v>0</v>
      </c>
      <c r="D27" s="64">
        <f>SUM(D20:D26)</f>
        <v>0</v>
      </c>
      <c r="E27" s="65">
        <f>+C27-D27</f>
        <v>0</v>
      </c>
      <c r="F27" s="66"/>
      <c r="G27" s="71">
        <f>SUM(G20:G26)</f>
        <v>0</v>
      </c>
      <c r="H27" s="64">
        <f>SUM(H20:H26)</f>
        <v>0</v>
      </c>
      <c r="I27" s="65">
        <f>G27-H27</f>
        <v>0</v>
      </c>
      <c r="J27" s="66"/>
      <c r="K27" s="71">
        <f>SUM(K20:K26)</f>
        <v>0</v>
      </c>
      <c r="L27" s="64">
        <f>SUM(L20:L26)</f>
        <v>0</v>
      </c>
      <c r="M27" s="65">
        <f>K27-L27</f>
        <v>0</v>
      </c>
      <c r="N27" s="72"/>
    </row>
    <row r="28" spans="1:14" s="27" customFormat="1" ht="20.100000000000001" customHeight="1">
      <c r="A28" s="151" t="s">
        <v>40</v>
      </c>
      <c r="B28" s="151"/>
      <c r="C28" s="47">
        <f>+C18+C27</f>
        <v>0</v>
      </c>
      <c r="D28" s="31">
        <f>+D18+D27</f>
        <v>0</v>
      </c>
      <c r="E28" s="24">
        <f>+C28-D28</f>
        <v>0</v>
      </c>
      <c r="F28" s="25"/>
      <c r="G28" s="34">
        <f>+G18+G27</f>
        <v>0</v>
      </c>
      <c r="H28" s="31">
        <f>+H18+H27</f>
        <v>0</v>
      </c>
      <c r="I28" s="24">
        <f>G28-H28</f>
        <v>0</v>
      </c>
      <c r="J28" s="25"/>
      <c r="K28" s="34">
        <f>+K18+K27</f>
        <v>0</v>
      </c>
      <c r="L28" s="31">
        <f>+L18+L27</f>
        <v>0</v>
      </c>
      <c r="M28" s="24">
        <f>K28-L28</f>
        <v>0</v>
      </c>
      <c r="N28" s="26"/>
    </row>
    <row r="29" spans="1:14" s="60" customFormat="1" ht="20.100000000000001" customHeight="1">
      <c r="A29" s="56"/>
      <c r="C29" s="57">
        <f>C10*0.5</f>
        <v>0</v>
      </c>
      <c r="D29" s="61" t="s">
        <v>64</v>
      </c>
      <c r="E29" s="58"/>
      <c r="F29" s="59"/>
      <c r="G29" s="57">
        <f>C10*0.5+E28</f>
        <v>0</v>
      </c>
      <c r="H29" s="61" t="s">
        <v>65</v>
      </c>
      <c r="K29" s="57">
        <f>I28</f>
        <v>0</v>
      </c>
      <c r="L29" s="61" t="s">
        <v>66</v>
      </c>
    </row>
    <row r="30" spans="1:14" ht="15" customHeight="1">
      <c r="A30" s="55"/>
      <c r="B30" s="55"/>
      <c r="C30" s="55"/>
      <c r="D30" s="60" t="s">
        <v>67</v>
      </c>
      <c r="E30" s="6"/>
      <c r="F30" s="11"/>
      <c r="G30" s="6"/>
      <c r="H30" s="60" t="s">
        <v>67</v>
      </c>
      <c r="K30" s="6"/>
      <c r="L30" s="60" t="s">
        <v>68</v>
      </c>
    </row>
    <row r="31" spans="1:14" ht="15" customHeight="1">
      <c r="E31" s="10"/>
      <c r="F31" s="17"/>
      <c r="G31" s="6"/>
      <c r="I31" s="6"/>
      <c r="M31" s="6"/>
    </row>
    <row r="32" spans="1:14" ht="15" customHeight="1">
      <c r="D32" s="35" t="s">
        <v>69</v>
      </c>
      <c r="E32" s="36"/>
      <c r="F32" s="37"/>
      <c r="G32" s="6"/>
      <c r="H32" s="35" t="s">
        <v>70</v>
      </c>
      <c r="I32" s="36"/>
      <c r="J32" s="37"/>
      <c r="L32" s="35" t="s">
        <v>71</v>
      </c>
      <c r="M32" s="36"/>
      <c r="N32" s="37"/>
    </row>
    <row r="33" spans="1:14" ht="15" customHeight="1">
      <c r="D33" s="38" t="s">
        <v>72</v>
      </c>
      <c r="E33" s="39"/>
      <c r="F33" s="40"/>
      <c r="G33" s="6"/>
      <c r="H33" s="38" t="s">
        <v>73</v>
      </c>
      <c r="I33" s="39"/>
      <c r="J33" s="40"/>
      <c r="L33" s="38" t="s">
        <v>74</v>
      </c>
      <c r="M33" s="39"/>
      <c r="N33" s="40"/>
    </row>
    <row r="34" spans="1:14" ht="86.1" customHeight="1">
      <c r="D34" s="130" t="s">
        <v>75</v>
      </c>
      <c r="E34" s="131"/>
      <c r="F34" s="132"/>
      <c r="G34" s="6"/>
      <c r="H34" s="130" t="s">
        <v>75</v>
      </c>
      <c r="I34" s="131"/>
      <c r="J34" s="132"/>
      <c r="L34" s="130" t="s">
        <v>75</v>
      </c>
      <c r="M34" s="131"/>
      <c r="N34" s="132"/>
    </row>
    <row r="35" spans="1:14" ht="15" customHeight="1">
      <c r="A35" s="113"/>
      <c r="B35" s="113"/>
      <c r="C35" s="113"/>
      <c r="D35" s="112"/>
      <c r="E35" s="41"/>
      <c r="F35" s="42"/>
      <c r="G35" s="6"/>
      <c r="H35" s="112"/>
      <c r="I35" s="41"/>
      <c r="J35" s="42"/>
      <c r="L35" s="112"/>
      <c r="M35" s="41"/>
      <c r="N35" s="42"/>
    </row>
    <row r="36" spans="1:14" ht="15" customHeight="1">
      <c r="A36" s="113"/>
      <c r="B36" s="113"/>
      <c r="C36" s="113"/>
      <c r="D36" s="114"/>
      <c r="E36" s="115"/>
      <c r="F36" s="116"/>
      <c r="G36" s="6"/>
      <c r="H36" s="114"/>
      <c r="I36" s="115"/>
      <c r="J36" s="116"/>
      <c r="L36" s="114"/>
      <c r="M36" s="115"/>
      <c r="N36" s="116"/>
    </row>
    <row r="37" spans="1:14" ht="15" customHeight="1">
      <c r="A37" s="113"/>
      <c r="B37" s="113"/>
      <c r="C37" s="113"/>
      <c r="D37" s="117" t="s">
        <v>76</v>
      </c>
      <c r="E37" s="118"/>
      <c r="F37" s="119"/>
      <c r="G37" s="6"/>
      <c r="H37" s="117" t="s">
        <v>76</v>
      </c>
      <c r="I37" s="118"/>
      <c r="J37" s="119"/>
      <c r="L37" s="117" t="s">
        <v>76</v>
      </c>
      <c r="M37" s="118"/>
      <c r="N37" s="119"/>
    </row>
    <row r="38" spans="1:14" ht="15" customHeight="1">
      <c r="A38" s="55"/>
      <c r="B38" s="55"/>
      <c r="C38" s="55"/>
      <c r="D38" s="43"/>
      <c r="E38" s="118"/>
      <c r="F38" s="119"/>
      <c r="G38" s="6"/>
      <c r="H38" s="43"/>
      <c r="I38" s="118"/>
      <c r="J38" s="119"/>
      <c r="L38" s="43"/>
      <c r="M38" s="118"/>
      <c r="N38" s="119"/>
    </row>
    <row r="39" spans="1:14" ht="15" customHeight="1">
      <c r="A39" s="55"/>
      <c r="B39" s="55"/>
      <c r="C39" s="55"/>
      <c r="D39" s="44"/>
      <c r="E39" s="115"/>
      <c r="F39" s="116"/>
      <c r="G39" s="6"/>
      <c r="H39" s="44"/>
      <c r="I39" s="115"/>
      <c r="J39" s="116"/>
      <c r="L39" s="44"/>
      <c r="M39" s="115"/>
      <c r="N39" s="116"/>
    </row>
    <row r="40" spans="1:14" ht="15" customHeight="1">
      <c r="A40" s="55"/>
      <c r="B40" s="55"/>
      <c r="C40" s="55"/>
      <c r="D40" s="117" t="s">
        <v>77</v>
      </c>
      <c r="E40" s="118"/>
      <c r="F40" s="119"/>
      <c r="G40" s="6"/>
      <c r="H40" s="117" t="s">
        <v>77</v>
      </c>
      <c r="I40" s="118"/>
      <c r="J40" s="119"/>
      <c r="L40" s="117" t="s">
        <v>77</v>
      </c>
      <c r="M40" s="118"/>
      <c r="N40" s="119"/>
    </row>
    <row r="41" spans="1:14" ht="15" customHeight="1">
      <c r="A41" s="6"/>
      <c r="B41" s="55"/>
      <c r="C41" s="55"/>
      <c r="D41" s="44"/>
      <c r="E41" s="45"/>
      <c r="F41" s="46"/>
      <c r="G41" s="6"/>
      <c r="H41" s="44"/>
      <c r="I41" s="45"/>
      <c r="J41" s="46"/>
      <c r="L41" s="44"/>
      <c r="M41" s="45"/>
      <c r="N41" s="46"/>
    </row>
    <row r="42" spans="1:14" ht="15" customHeight="1">
      <c r="A42" s="6"/>
      <c r="B42" s="55"/>
      <c r="C42" s="55"/>
      <c r="D42" s="6"/>
      <c r="E42" s="6"/>
      <c r="F42" s="11"/>
      <c r="G42" s="6"/>
    </row>
    <row r="43" spans="1:14" ht="15" customHeight="1">
      <c r="A43" s="55"/>
      <c r="B43" s="55"/>
      <c r="C43" s="55"/>
      <c r="D43" s="6"/>
      <c r="E43" s="6"/>
      <c r="F43" s="11"/>
      <c r="G43" s="6"/>
    </row>
    <row r="44" spans="1:14" ht="15" customHeight="1">
      <c r="A44" s="6"/>
      <c r="B44" s="6"/>
      <c r="C44" s="6"/>
      <c r="D44" s="6"/>
      <c r="E44" s="6"/>
      <c r="F44" s="11"/>
      <c r="G44" s="6"/>
    </row>
    <row r="45" spans="1:14" ht="15" customHeight="1">
      <c r="A45" s="6"/>
      <c r="B45" s="6"/>
      <c r="C45" s="6"/>
      <c r="D45" s="6"/>
      <c r="E45" s="6"/>
      <c r="F45" s="11"/>
      <c r="G45" s="6"/>
    </row>
    <row r="46" spans="1:14" ht="15" customHeight="1">
      <c r="A46" s="6"/>
      <c r="B46" s="6"/>
      <c r="C46" s="6"/>
      <c r="D46" s="6"/>
      <c r="E46" s="6"/>
      <c r="F46" s="11"/>
      <c r="G46" s="6"/>
    </row>
    <row r="47" spans="1:14" ht="15" customHeight="1"/>
    <row r="48" spans="1:14" ht="15" customHeight="1"/>
    <row r="49" ht="15" customHeight="1"/>
    <row r="50" ht="15" customHeight="1"/>
  </sheetData>
  <mergeCells count="18">
    <mergeCell ref="L34:N34"/>
    <mergeCell ref="K13:N13"/>
    <mergeCell ref="D14:F14"/>
    <mergeCell ref="H14:J14"/>
    <mergeCell ref="L14:N14"/>
    <mergeCell ref="A15:B15"/>
    <mergeCell ref="C13:F13"/>
    <mergeCell ref="G13:J13"/>
    <mergeCell ref="D34:F34"/>
    <mergeCell ref="A16:B16"/>
    <mergeCell ref="A19:B19"/>
    <mergeCell ref="A28:B28"/>
    <mergeCell ref="H34:J34"/>
    <mergeCell ref="C6:D6"/>
    <mergeCell ref="C7:D7"/>
    <mergeCell ref="C8:D8"/>
    <mergeCell ref="C9:D9"/>
    <mergeCell ref="C10:D10"/>
  </mergeCells>
  <pageMargins left="0.7" right="0.7" top="0.75" bottom="0.75" header="0.3" footer="0.3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8E3C59877A4458FED8BBBB7031701" ma:contentTypeVersion="15" ma:contentTypeDescription="Create a new document." ma:contentTypeScope="" ma:versionID="73bd611739d05fc4fe4f9377186cc504">
  <xsd:schema xmlns:xsd="http://www.w3.org/2001/XMLSchema" xmlns:xs="http://www.w3.org/2001/XMLSchema" xmlns:p="http://schemas.microsoft.com/office/2006/metadata/properties" xmlns:ns2="3be18fef-7c41-4b4e-82ef-789d9b1eb63e" xmlns:ns3="bdaff1d6-b7f0-484c-805b-a15add6d94c6" targetNamespace="http://schemas.microsoft.com/office/2006/metadata/properties" ma:root="true" ma:fieldsID="cbb8b4acf09345f8f7b04fa6ada3bf5f" ns2:_="" ns3:_="">
    <xsd:import namespace="3be18fef-7c41-4b4e-82ef-789d9b1eb63e"/>
    <xsd:import namespace="bdaff1d6-b7f0-484c-805b-a15add6d94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18fef-7c41-4b4e-82ef-789d9b1eb6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9cdcc8c-716b-4dda-a476-62d8f97b1bee}" ma:internalName="TaxCatchAll" ma:showField="CatchAllData" ma:web="3be18fef-7c41-4b4e-82ef-789d9b1eb6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ff1d6-b7f0-484c-805b-a15add6d9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54a7a7f-1ca1-47ef-83e9-df8cba72a9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e18fef-7c41-4b4e-82ef-789d9b1eb63e" xsi:nil="true"/>
    <lcf76f155ced4ddcb4097134ff3c332f xmlns="bdaff1d6-b7f0-484c-805b-a15add6d94c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E3B2D7-A6EC-48A9-BEC2-F05B9F970C94}"/>
</file>

<file path=customXml/itemProps2.xml><?xml version="1.0" encoding="utf-8"?>
<ds:datastoreItem xmlns:ds="http://schemas.openxmlformats.org/officeDocument/2006/customXml" ds:itemID="{A73DF203-32D4-431C-A780-FE2A918EA8FE}"/>
</file>

<file path=customXml/itemProps3.xml><?xml version="1.0" encoding="utf-8"?>
<ds:datastoreItem xmlns:ds="http://schemas.openxmlformats.org/officeDocument/2006/customXml" ds:itemID="{F8A8614A-C8AC-40F6-82F6-97D767BEF3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Homkey</dc:creator>
  <cp:keywords/>
  <dc:description/>
  <cp:lastModifiedBy>Symetria Gongyin</cp:lastModifiedBy>
  <cp:revision/>
  <dcterms:created xsi:type="dcterms:W3CDTF">2018-11-26T20:08:43Z</dcterms:created>
  <dcterms:modified xsi:type="dcterms:W3CDTF">2023-01-16T16:15:59Z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0x010100F0F8E3C59877A4458FED8BBBB7031701</vt:lpwstr>
  </property>
  <property fmtid="{D5CDD505-2E9C-101B-9397-08002B2CF9AE}" pid="3" name="MediaServiceImageTags">
    <vt:lpwstr/>
  </property>
</Properties>
</file>